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ipd-my.sharepoint.com/personal/amy_hatton_cipd_co_uk/Documents/Documents/Content/L&amp;D Strategy Jan 2026/Laura Overton/FINAL for website upload 07 08 2026/FINAL APPROVED FOR WEBSITE UPLOAD THESE/"/>
    </mc:Choice>
  </mc:AlternateContent>
  <xr:revisionPtr revIDLastSave="4" documentId="8_{1B919DA0-6F68-4705-B36E-300E4F8CD28A}" xr6:coauthVersionLast="47" xr6:coauthVersionMax="47" xr10:uidLastSave="{BC2DFFF1-443A-4EF5-A12D-A38189F08E60}"/>
  <bookViews>
    <workbookView xWindow="-110" yWindow="-110" windowWidth="19420" windowHeight="10300" tabRatio="500" activeTab="1" xr2:uid="{00000000-000D-0000-FFFF-FFFF00000000}"/>
  </bookViews>
  <sheets>
    <sheet name="Read me" sheetId="1" r:id="rId1"/>
    <sheet name="Calculator" sheetId="2" r:id="rId2"/>
    <sheet name="Situations" sheetId="3" r:id="rId3"/>
  </sheets>
  <definedNames>
    <definedName name="_xlnm.Print_Area" localSheetId="1">Calculator!$B$1:$G$27</definedName>
    <definedName name="_xlnm.Print_Area" localSheetId="0">'Read me'!$B$1:$B$20</definedName>
    <definedName name="_xlnm.Print_Area" localSheetId="2">Situations!$B$1:$C$13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1" i="2" l="1"/>
  <c r="F10" i="2"/>
  <c r="F9" i="2"/>
  <c r="F8" i="2"/>
  <c r="F7" i="2"/>
  <c r="F19" i="2" l="1"/>
  <c r="F20" i="2" s="1"/>
  <c r="F22" i="2" s="1"/>
</calcChain>
</file>

<file path=xl/sharedStrings.xml><?xml version="1.0" encoding="utf-8"?>
<sst xmlns="http://schemas.openxmlformats.org/spreadsheetml/2006/main" count="51" uniqueCount="51">
  <si>
    <t>Cost line</t>
  </si>
  <si>
    <t>What to enter</t>
  </si>
  <si>
    <t>Input 1</t>
  </si>
  <si>
    <t>Input 2</t>
  </si>
  <si>
    <t>Source of your numbers (who / where / when)</t>
  </si>
  <si>
    <t>Turnover linked to the capability gap</t>
  </si>
  <si>
    <t>Time lost to rework, errors and workarounds</t>
  </si>
  <si>
    <t>Input 1: people affected. Input 2: hours lost per person per week. Costed at the average hourly cost below, over 46 working weeks.</t>
  </si>
  <si>
    <t>Slow time to competence for new starters</t>
  </si>
  <si>
    <t>Input 1: new starters per year. Input 2: extra weeks below full productivity. Costed at half output loss for those weeks.</t>
  </si>
  <si>
    <t>Manager time spent firefighting</t>
  </si>
  <si>
    <t>Input 1: managers affected. Input 2: hours per manager per week covering for capability gaps. Costed at the manager hourly cost below.</t>
  </si>
  <si>
    <t>Incidents, complaints or compliance exposure</t>
  </si>
  <si>
    <t>Input 1: incidents per year (or expected). Input 2: average cost per incident (fines, remediation, credits, lost customers). Use finance's or the risk owner's estimate.</t>
  </si>
  <si>
    <t>Average fully loaded hourly cost of an affected employee</t>
  </si>
  <si>
    <t>Salary plus on-costs, divided by around 1,700 working hours. Ask finance, or estimate low.</t>
  </si>
  <si>
    <t>Average fully loaded hourly cost of a manager</t>
  </si>
  <si>
    <t>Conservatism factor (the share of the total you will claim)</t>
  </si>
  <si>
    <t>Halving your own estimate before anyone else can is one of the strongest moves a case can make. 50% is a good default.</t>
  </si>
  <si>
    <t>Summary</t>
  </si>
  <si>
    <t>Likely annual cost of inaction (your estimates, added up)</t>
  </si>
  <si>
    <t>Cautious annual cost (likely figure x conservatism factor)</t>
  </si>
  <si>
    <t>Your proposed annual investment (from The Case on a Page, box 4)</t>
  </si>
  <si>
    <t>Cautious cost covered per pound invested</t>
  </si>
  <si>
    <t>Using the calculator in different scenarios</t>
  </si>
  <si>
    <t>A platform or technology purchase</t>
  </si>
  <si>
    <t>A single project, such as compliance training</t>
  </si>
  <si>
    <t>Next year's learning budget</t>
  </si>
  <si>
    <r>
      <rPr>
        <b/>
        <sz val="11"/>
        <color rgb="FF2B3A42"/>
        <rFont val="Trebuchet MS"/>
        <family val="2"/>
      </rPr>
      <t>What this tool is for:</t>
    </r>
    <r>
      <rPr>
        <sz val="11"/>
        <color rgb="FF2B3A42"/>
        <rFont val="Trebuchet MS"/>
        <family val="2"/>
      </rPr>
      <t xml:space="preserve"> Approved cases usually quantify the cost of inaction, helping decision-makers decide what is important to the organisation. This calculator helps you turn what you heard in your groundwork conversations into a deliberately conservative annual figure you can quote in a meeting and defend line by line.
</t>
    </r>
  </si>
  <si>
    <r>
      <rPr>
        <b/>
        <sz val="9"/>
        <color rgb="FF5B6B72"/>
        <rFont val="Trebuchet MS"/>
        <family val="2"/>
      </rPr>
      <t>Input 1:</t>
    </r>
    <r>
      <rPr>
        <sz val="9"/>
        <color rgb="FF5B6B72"/>
        <rFont val="Trebuchet MS"/>
        <family val="2"/>
      </rPr>
      <t xml:space="preserve"> leavers per year linked to this problem. 
</t>
    </r>
    <r>
      <rPr>
        <b/>
        <sz val="9"/>
        <color rgb="FF5B6B72"/>
        <rFont val="Trebuchet MS"/>
        <family val="2"/>
      </rPr>
      <t>Input 2:</t>
    </r>
    <r>
      <rPr>
        <sz val="9"/>
        <color rgb="FF5B6B72"/>
        <rFont val="Trebuchet MS"/>
        <family val="2"/>
      </rPr>
      <t xml:space="preserve"> cost to replace one person (recruitment, cover, lost output). If unsure, one third to half of annual salary is a common conservative range.</t>
    </r>
  </si>
  <si>
    <t>Use column G to record the source of your numbers.</t>
  </si>
  <si>
    <t>Give these results as a range, not a specific claim. for example: "Working from our own numbers, doing nothing is costing somewhere between [cautious] and [likely] a year, and even the cautious end is several times what I am asking for." Keep this sheet ready for anyone who wants to question your working; bring able to show how you reached these figures  is a strength, not a risk.</t>
  </si>
  <si>
    <t>Your assumptions and workings</t>
  </si>
  <si>
    <t>Use the rework and time-to-competence rows (rows 8 and 9) to show what today's manual or fragmented approach costs. Set the proposed investment to the full annual cost of the platform including set-up and admin time, not just licences. It is important that you are able to account for the full set-up cost when dealing with this type of purchase.</t>
  </si>
  <si>
    <t>The incidents and exposure row (row 11) is usually the strongest evidence for your case. Ask the risk owner for their estimate of a realistic incident cost and use their number with their name against it. Even at a 50% conservatism factor, risk exposure figures tend to far outweigh the cost of a modest project.</t>
  </si>
  <si>
    <t>Run the calculator separately for each problem you intend your proposed annual budget and plan  to address. Then present the conservative headline figures side by side. A budget ask framed as "here is what these three problems cost us every year if we do not address them" reads very differently from just a list of programmes.</t>
  </si>
  <si>
    <t xml:space="preserve">© CIPD. Authored by Laura Overton FCIPD in collaboration with the CIPD’s Knowledge Content team. </t>
  </si>
  <si>
    <t>Reviewed by CIPD’s subject matter experts and L&amp;D practitioners. </t>
  </si>
  <si>
    <t xml:space="preserve">© CIPD. Authored by Laura Overton FCIPD in collaboration with the CIPD’s Knowledge Content team. 
Reviewed by CIPD’s subject matter experts and L&amp;D practitioners. 
</t>
  </si>
  <si>
    <r>
      <rPr>
        <b/>
        <sz val="11"/>
        <color rgb="FF2B3A42"/>
        <rFont val="Trebuchet MS"/>
        <family val="2"/>
      </rPr>
      <t>What the calculator produces:</t>
    </r>
    <r>
      <rPr>
        <sz val="11"/>
        <color rgb="FF2B3A42"/>
        <rFont val="Trebuchet MS"/>
        <family val="2"/>
      </rPr>
      <t xml:space="preserve"> A range of cautious to likely numbers which you can then add to your "Case on a Page", plus your workings, ready to explain to anyone who wants to check. 
</t>
    </r>
  </si>
  <si>
    <t>Building your business case – a practical pathway</t>
  </si>
  <si>
    <t>Stage 2, Step 2: Price the Problem</t>
  </si>
  <si>
    <t>A calculator to help you demonstrate the cost of doing nothing</t>
  </si>
  <si>
    <r>
      <rPr>
        <b/>
        <sz val="11"/>
        <color rgb="FF2B3A42"/>
        <rFont val="Trebuchet MS"/>
        <family val="2"/>
      </rPr>
      <t>Time needed:</t>
    </r>
    <r>
      <rPr>
        <sz val="11"/>
        <color rgb="FF2B3A42"/>
        <rFont val="Trebuchet MS"/>
        <family val="2"/>
      </rPr>
      <t xml:space="preserve"> About 20 minutes. Using rough numbers is fine: the conservatism factor is there to make sure your estimates are cautious.</t>
    </r>
  </si>
  <si>
    <r>
      <rPr>
        <b/>
        <sz val="11"/>
        <color rgb="FF2B3A42"/>
        <rFont val="Trebuchet MS"/>
        <family val="2"/>
      </rPr>
      <t xml:space="preserve">How to use it: </t>
    </r>
    <r>
      <rPr>
        <sz val="11"/>
        <color rgb="FF2B3A42"/>
        <rFont val="Trebuchet MS"/>
        <family val="2"/>
      </rPr>
      <t>Use the Calculator sheet. Type over the</t>
    </r>
    <r>
      <rPr>
        <sz val="11"/>
        <color rgb="FFFF0000"/>
        <rFont val="Trebuchet MS"/>
        <family val="2"/>
      </rPr>
      <t xml:space="preserve"> red cells </t>
    </r>
    <r>
      <rPr>
        <b/>
        <sz val="11"/>
        <color rgb="FFFF0000"/>
        <rFont val="Trebuchet MS"/>
        <family val="2"/>
      </rPr>
      <t>only</t>
    </r>
    <r>
      <rPr>
        <sz val="11"/>
        <color rgb="FFFF0000"/>
        <rFont val="Trebuchet MS"/>
        <family val="2"/>
      </rPr>
      <t xml:space="preserve"> </t>
    </r>
    <r>
      <rPr>
        <sz val="11"/>
        <color rgb="FF2B3A42"/>
        <rFont val="Trebuchet MS"/>
        <family val="2"/>
      </rPr>
      <t>and the spreadsheet will calculate the totals for you. Use only the cost lines that fit your situation. Leave the rest at zero. The spreadsheet then  calculates the "conservatism factor", reducing the total further, to avoid any risk of numbers that are overly optimistic.</t>
    </r>
  </si>
  <si>
    <r>
      <rPr>
        <b/>
        <sz val="11"/>
        <color rgb="FF2B3A42"/>
        <rFont val="Trebuchet MS"/>
        <family val="2"/>
      </rPr>
      <t>Where the numbers come from:</t>
    </r>
    <r>
      <rPr>
        <sz val="11"/>
        <color rgb="FF2B3A42"/>
        <rFont val="Trebuchet MS"/>
        <family val="2"/>
      </rPr>
      <t xml:space="preserve"> You may have already discussed and recorded some numbers during your groundwork conversations. Or, you may need to find further information. Ask managers, finance, or HR for rough figures, and record who gave you each one in the "</t>
    </r>
    <r>
      <rPr>
        <b/>
        <sz val="11"/>
        <color rgb="FF2B3A42"/>
        <rFont val="Trebuchet MS"/>
        <family val="2"/>
      </rPr>
      <t>Source"</t>
    </r>
    <r>
      <rPr>
        <sz val="11"/>
        <color rgb="FF2B3A42"/>
        <rFont val="Trebuchet MS"/>
        <family val="2"/>
      </rPr>
      <t xml:space="preserve"> column. This is because a number that comes from a named source survives scrutiny, but a number with no source may invite questions or doubt.</t>
    </r>
  </si>
  <si>
    <t>If you have no numbers at all, and you are short of time or converstions, ask one manager for one time estimate. A single sourced estimate is more credible than  a blank sheet, and asking roughly how much time something costs a week is a question most managers will be able to  answer.</t>
  </si>
  <si>
    <r>
      <rPr>
        <b/>
        <sz val="11"/>
        <color rgb="FF2B3A42"/>
        <rFont val="Trebuchet MS"/>
        <family val="2"/>
      </rPr>
      <t xml:space="preserve">Where it leads. </t>
    </r>
    <r>
      <rPr>
        <sz val="11"/>
        <color rgb="FF2B3A42"/>
        <rFont val="Trebuchet MS"/>
        <family val="2"/>
      </rPr>
      <t>The range this calculator produces is a summary of your proposed investment. You can use this to complete your "Case on a Page". This gives you a comparison between the investment you are asking for, and the cost to the organisation of not investing, preparing a strong argument for when you come to "Make the Ask".</t>
    </r>
  </si>
  <si>
    <r>
      <rPr>
        <b/>
        <sz val="11"/>
        <color rgb="FF2B3A42"/>
        <rFont val="Trebuchet MS"/>
        <family val="2"/>
      </rPr>
      <t xml:space="preserve">Where to go next: </t>
    </r>
    <r>
      <rPr>
        <sz val="11"/>
        <color rgb="FF2B3A42"/>
        <rFont val="Trebuchet MS"/>
        <family val="2"/>
      </rPr>
      <t xml:space="preserve">Once you have calculated your numbers, enter them in Box 2 of your </t>
    </r>
    <r>
      <rPr>
        <b/>
        <sz val="11"/>
        <color rgb="FF2B3A42"/>
        <rFont val="Trebuchet MS"/>
        <family val="2"/>
      </rPr>
      <t>Case on a page</t>
    </r>
    <r>
      <rPr>
        <sz val="11"/>
        <color rgb="FF2B3A42"/>
        <rFont val="Trebuchet MS"/>
        <family val="2"/>
      </rPr>
      <t xml:space="preserve">. Then, move to </t>
    </r>
    <r>
      <rPr>
        <b/>
        <sz val="11"/>
        <color rgb="FF2B3A42"/>
        <rFont val="Trebuchet MS"/>
        <family val="2"/>
      </rPr>
      <t>Step 3: Make the Ask</t>
    </r>
    <r>
      <rPr>
        <sz val="11"/>
        <color rgb="FF2B3A42"/>
        <rFont val="Trebuchet MS"/>
        <family val="2"/>
      </rPr>
      <t>, to prepare you for presenting your formal case to those who decide.</t>
    </r>
  </si>
  <si>
    <t>Annual cost
self-calculating</t>
  </si>
  <si>
    <r>
      <t xml:space="preserve">Type your numbers into the </t>
    </r>
    <r>
      <rPr>
        <sz val="11"/>
        <color rgb="FFFF0000"/>
        <rFont val="Trebuchet MS"/>
        <family val="2"/>
      </rPr>
      <t>red cells only</t>
    </r>
    <r>
      <rPr>
        <b/>
        <sz val="11"/>
        <color rgb="FF412D4A"/>
        <rFont val="Trebuchet MS"/>
        <family val="2"/>
      </rPr>
      <t>. Column F will calculate itself. Leave any line you do not need at zero.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</si>
</sst>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5" x14ac:knownFonts="1">
    <font>
      <sz val="11"/>
      <color theme="1"/>
      <name val="Calibri"/>
      <family val="2"/>
      <charset val="1"/>
    </font>
    <font>
      <b/>
      <sz val="20"/>
      <color rgb="FF412D4A"/>
      <name val="Calibri"/>
      <family val="2"/>
      <scheme val="minor"/>
    </font>
    <font>
      <b/>
      <sz val="14"/>
      <color rgb="FF2B3A42"/>
      <name val="Trebuchet MS"/>
      <family val="2"/>
    </font>
    <font>
      <b/>
      <sz val="11"/>
      <color rgb="FF412D4A"/>
      <name val="Trebuchet MS"/>
      <family val="2"/>
    </font>
    <font>
      <b/>
      <sz val="12"/>
      <color rgb="FF412D4A"/>
      <name val="Trebuchet MS"/>
      <family val="2"/>
    </font>
    <font>
      <sz val="11"/>
      <color rgb="FF2B3A42"/>
      <name val="Trebuchet MS"/>
      <family val="2"/>
    </font>
    <font>
      <b/>
      <sz val="11"/>
      <color rgb="FF2B3A42"/>
      <name val="Trebuchet MS"/>
      <family val="2"/>
    </font>
    <font>
      <sz val="11"/>
      <color theme="1"/>
      <name val="Trebuchet MS"/>
      <family val="2"/>
    </font>
    <font>
      <sz val="11"/>
      <color rgb="FFFF0000"/>
      <name val="Trebuchet MS"/>
      <family val="2"/>
    </font>
    <font>
      <b/>
      <sz val="10"/>
      <color rgb="FF2B3A42"/>
      <name val="Trebuchet MS"/>
      <family val="2"/>
    </font>
    <font>
      <sz val="9"/>
      <color rgb="FF5B6B72"/>
      <name val="Trebuchet MS"/>
      <family val="2"/>
    </font>
    <font>
      <b/>
      <sz val="9"/>
      <color rgb="FF5B6B72"/>
      <name val="Trebuchet MS"/>
      <family val="2"/>
    </font>
    <font>
      <sz val="10"/>
      <color rgb="FFFF0000"/>
      <name val="Trebuchet MS"/>
      <family val="2"/>
    </font>
    <font>
      <sz val="10"/>
      <color rgb="FF2B3A42"/>
      <name val="Trebuchet MS"/>
      <family val="2"/>
    </font>
    <font>
      <sz val="9"/>
      <color rgb="FF2B3A42"/>
      <name val="Trebuchet MS"/>
      <family val="2"/>
    </font>
    <font>
      <i/>
      <sz val="9"/>
      <color rgb="FF5B6B72"/>
      <name val="Trebuchet MS"/>
      <family val="2"/>
    </font>
    <font>
      <b/>
      <sz val="12"/>
      <color theme="0"/>
      <name val="Trebuchet MS"/>
      <family val="2"/>
    </font>
    <font>
      <b/>
      <sz val="11"/>
      <color theme="0"/>
      <name val="Trebuchet MS"/>
      <family val="2"/>
    </font>
    <font>
      <sz val="12"/>
      <color theme="0"/>
      <name val="Trebuchet MS"/>
      <family val="2"/>
    </font>
    <font>
      <i/>
      <sz val="11"/>
      <name val="Trebuchet MS"/>
      <family val="2"/>
    </font>
    <font>
      <b/>
      <sz val="14"/>
      <color rgb="FF412D4A"/>
      <name val="Trebuchet MS"/>
      <family val="2"/>
    </font>
    <font>
      <sz val="9"/>
      <color rgb="FF3D1152"/>
      <name val="Trebuchet MS"/>
      <family val="2"/>
    </font>
    <font>
      <b/>
      <sz val="14"/>
      <color rgb="FF000000"/>
      <name val="Trebuchet MS"/>
      <family val="2"/>
    </font>
    <font>
      <b/>
      <sz val="12"/>
      <color rgb="FF2B3A42"/>
      <name val="Trebuchet MS"/>
      <family val="2"/>
    </font>
    <font>
      <b/>
      <sz val="11"/>
      <color rgb="FFFF0000"/>
      <name val="Trebuchet MS"/>
      <family val="2"/>
    </font>
  </fonts>
  <fills count="6">
    <fill>
      <patternFill patternType="none"/>
    </fill>
    <fill>
      <patternFill patternType="gray125"/>
    </fill>
    <fill>
      <patternFill patternType="solid">
        <fgColor rgb="FF412D4A"/>
        <bgColor rgb="FFEAF2F1"/>
      </patternFill>
    </fill>
    <fill>
      <patternFill patternType="solid">
        <fgColor rgb="FF412D4A"/>
        <bgColor indexed="64"/>
      </patternFill>
    </fill>
    <fill>
      <patternFill patternType="solid">
        <fgColor theme="0"/>
        <bgColor indexed="64"/>
      </patternFill>
    </fill>
    <fill>
      <patternFill patternType="solid">
        <fgColor theme="0"/>
        <bgColor rgb="FFF4F6F6"/>
      </patternFill>
    </fill>
  </fills>
  <borders count="7">
    <border>
      <left/>
      <right/>
      <top/>
      <bottom/>
      <diagonal/>
    </border>
    <border>
      <left style="thin">
        <color rgb="FFC7D3D2"/>
      </left>
      <right style="thin">
        <color rgb="FFC7D3D2"/>
      </right>
      <top style="thin">
        <color rgb="FFC7D3D2"/>
      </top>
      <bottom style="thin">
        <color rgb="FFC7D3D2"/>
      </bottom>
      <diagonal/>
    </border>
    <border>
      <left style="thin">
        <color rgb="FF412D4A"/>
      </left>
      <right style="thin">
        <color rgb="FF412D4A"/>
      </right>
      <top style="thin">
        <color rgb="FF412D4A"/>
      </top>
      <bottom style="thin">
        <color rgb="FF412D4A"/>
      </bottom>
      <diagonal/>
    </border>
    <border>
      <left style="thin">
        <color rgb="FF412D4A"/>
      </left>
      <right style="thin">
        <color rgb="FF412D4A"/>
      </right>
      <top style="thin">
        <color rgb="FF412D4A"/>
      </top>
      <bottom/>
      <diagonal/>
    </border>
    <border>
      <left style="thin">
        <color rgb="FF412D4A"/>
      </left>
      <right style="thin">
        <color rgb="FF412D4A"/>
      </right>
      <top/>
      <bottom style="thin">
        <color rgb="FF412D4A"/>
      </bottom>
      <diagonal/>
    </border>
    <border>
      <left/>
      <right/>
      <top style="thin">
        <color rgb="FF412D4A"/>
      </top>
      <bottom/>
      <diagonal/>
    </border>
    <border>
      <left/>
      <right style="thin">
        <color rgb="FF412D4A"/>
      </right>
      <top style="thin">
        <color rgb="FF412D4A"/>
      </top>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top" wrapText="1"/>
    </xf>
    <xf numFmtId="0" fontId="7" fillId="0" borderId="0" xfId="0" applyFont="1"/>
    <xf numFmtId="0" fontId="16" fillId="2"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Border="1" applyAlignment="1">
      <alignment vertical="top" wrapText="1"/>
    </xf>
    <xf numFmtId="0" fontId="12" fillId="0" borderId="2" xfId="0" applyFont="1" applyBorder="1" applyAlignment="1">
      <alignment vertical="top" wrapText="1"/>
    </xf>
    <xf numFmtId="164" fontId="13" fillId="0" borderId="2" xfId="0" applyNumberFormat="1" applyFont="1" applyBorder="1" applyAlignment="1">
      <alignment vertical="top" wrapText="1"/>
    </xf>
    <xf numFmtId="0" fontId="14" fillId="0" borderId="2" xfId="0" applyFont="1" applyBorder="1" applyAlignment="1">
      <alignment vertical="top" wrapText="1"/>
    </xf>
    <xf numFmtId="0" fontId="7" fillId="0" borderId="2" xfId="0" applyFont="1" applyBorder="1"/>
    <xf numFmtId="0" fontId="13" fillId="0" borderId="2" xfId="0" applyFont="1" applyBorder="1" applyAlignment="1">
      <alignment vertical="top" wrapText="1"/>
    </xf>
    <xf numFmtId="0" fontId="15" fillId="0" borderId="2" xfId="0" applyFont="1" applyBorder="1" applyAlignment="1">
      <alignment vertical="top" wrapText="1"/>
    </xf>
    <xf numFmtId="0" fontId="9" fillId="0" borderId="3" xfId="0" applyFont="1" applyBorder="1" applyAlignment="1">
      <alignment vertical="top" wrapText="1"/>
    </xf>
    <xf numFmtId="0" fontId="10" fillId="0" borderId="3" xfId="0" applyFont="1" applyBorder="1" applyAlignment="1">
      <alignment vertical="top" wrapText="1"/>
    </xf>
    <xf numFmtId="0" fontId="12" fillId="0" borderId="3" xfId="0" applyFont="1" applyBorder="1" applyAlignment="1">
      <alignment vertical="top" wrapText="1"/>
    </xf>
    <xf numFmtId="164" fontId="13" fillId="0" borderId="3" xfId="0" applyNumberFormat="1" applyFont="1" applyBorder="1" applyAlignment="1">
      <alignment vertical="top" wrapText="1"/>
    </xf>
    <xf numFmtId="0" fontId="14" fillId="0" borderId="3" xfId="0" applyFont="1" applyBorder="1" applyAlignment="1">
      <alignment vertical="top" wrapText="1"/>
    </xf>
    <xf numFmtId="0" fontId="7" fillId="0" borderId="5" xfId="0" applyFont="1" applyBorder="1"/>
    <xf numFmtId="0" fontId="16" fillId="3" borderId="4" xfId="0" applyFont="1" applyFill="1" applyBorder="1"/>
    <xf numFmtId="0" fontId="18" fillId="3" borderId="4" xfId="0" applyFont="1" applyFill="1" applyBorder="1"/>
    <xf numFmtId="0" fontId="16" fillId="3" borderId="0" xfId="0" applyFont="1" applyFill="1"/>
    <xf numFmtId="0" fontId="18" fillId="3" borderId="0" xfId="0" applyFont="1" applyFill="1"/>
    <xf numFmtId="0" fontId="13" fillId="0" borderId="2" xfId="0" applyFont="1" applyBorder="1"/>
    <xf numFmtId="164" fontId="13" fillId="0" borderId="2" xfId="0" applyNumberFormat="1" applyFont="1" applyBorder="1"/>
    <xf numFmtId="165" fontId="13" fillId="0" borderId="2" xfId="0" applyNumberFormat="1" applyFont="1" applyBorder="1"/>
    <xf numFmtId="0" fontId="7" fillId="0" borderId="6" xfId="0" applyFont="1" applyBorder="1"/>
    <xf numFmtId="0" fontId="20" fillId="0" borderId="0" xfId="0" applyFont="1"/>
    <xf numFmtId="0" fontId="5" fillId="0" borderId="1" xfId="0" applyFont="1" applyBorder="1" applyAlignment="1">
      <alignment vertical="top" wrapText="1"/>
    </xf>
    <xf numFmtId="0" fontId="17" fillId="3" borderId="1" xfId="0" applyFont="1" applyFill="1" applyBorder="1" applyAlignment="1">
      <alignment vertical="top" wrapText="1"/>
    </xf>
    <xf numFmtId="0" fontId="21" fillId="0" borderId="0" xfId="0" applyFont="1" applyAlignment="1">
      <alignment vertical="center"/>
    </xf>
    <xf numFmtId="0" fontId="21" fillId="0" borderId="0" xfId="0" applyFont="1" applyAlignment="1">
      <alignment vertical="center" wrapText="1"/>
    </xf>
    <xf numFmtId="0" fontId="22" fillId="0" borderId="0" xfId="0" applyFont="1" applyAlignment="1">
      <alignment vertical="center"/>
    </xf>
    <xf numFmtId="0" fontId="23" fillId="0" borderId="0" xfId="0" applyFont="1"/>
    <xf numFmtId="3" fontId="12" fillId="0" borderId="2" xfId="0" applyNumberFormat="1" applyFont="1" applyBorder="1"/>
    <xf numFmtId="9" fontId="12" fillId="0" borderId="2" xfId="0" applyNumberFormat="1" applyFont="1" applyBorder="1" applyAlignment="1">
      <alignment vertical="top"/>
    </xf>
    <xf numFmtId="0" fontId="12" fillId="0" borderId="2" xfId="0" applyFont="1" applyBorder="1" applyAlignment="1">
      <alignment vertical="top"/>
    </xf>
    <xf numFmtId="0" fontId="19" fillId="4" borderId="0" xfId="0" applyFont="1" applyFill="1" applyAlignment="1">
      <alignment vertical="top" wrapText="1"/>
    </xf>
    <xf numFmtId="0" fontId="9" fillId="5" borderId="2" xfId="0" applyFont="1" applyFill="1" applyBorder="1"/>
    <xf numFmtId="164" fontId="6" fillId="5" borderId="2" xfId="0" applyNumberFormat="1" applyFont="1" applyFill="1" applyBorder="1"/>
  </cellXfs>
  <cellStyles count="1">
    <cellStyle name="Normal" xfId="0" builtinId="0"/>
  </cellStyles>
  <dxfs count="0"/>
  <tableStyles count="0" defaultTableStyle="TableStyleMedium2" defaultPivotStyle="PivotStyleLight16"/>
  <colors>
    <indexedColors>
      <rgbColor rgb="FF000000"/>
      <rgbColor rgb="FFF4F6F6"/>
      <rgbColor rgb="FFFF0000"/>
      <rgbColor rgb="FF00FF00"/>
      <rgbColor rgb="FF0000FF"/>
      <rgbColor rgb="FFFFFF00"/>
      <rgbColor rgb="FFFF00FF"/>
      <rgbColor rgb="FF00FFFF"/>
      <rgbColor rgb="FF800000"/>
      <rgbColor rgb="FF008000"/>
      <rgbColor rgb="FF000080"/>
      <rgbColor rgb="FF808000"/>
      <rgbColor rgb="FF800080"/>
      <rgbColor rgb="FF2E6E6A"/>
      <rgbColor rgb="FFC0C0C0"/>
      <rgbColor rgb="FF808080"/>
      <rgbColor rgb="FF9999FF"/>
      <rgbColor rgb="FF993366"/>
      <rgbColor rgb="FFEAF2F1"/>
      <rgbColor rgb="FFCCFFFF"/>
      <rgbColor rgb="FF660066"/>
      <rgbColor rgb="FFFF8080"/>
      <rgbColor rgb="FF0066CC"/>
      <rgbColor rgb="FFC7D3D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B72"/>
      <rgbColor rgb="FF969696"/>
      <rgbColor rgb="FF003366"/>
      <rgbColor rgb="FF339966"/>
      <rgbColor rgb="FF003300"/>
      <rgbColor rgb="FF333300"/>
      <rgbColor rgb="FF993300"/>
      <rgbColor rgb="FF993366"/>
      <rgbColor rgb="FF333399"/>
      <rgbColor rgb="FF2B3A42"/>
      <rgbColor rgb="00003366"/>
      <rgbColor rgb="00339966"/>
      <rgbColor rgb="00003300"/>
      <rgbColor rgb="00333300"/>
      <rgbColor rgb="00993300"/>
      <rgbColor rgb="00993366"/>
      <rgbColor rgb="00333399"/>
      <rgbColor rgb="00333333"/>
    </indexedColors>
    <mruColors>
      <color rgb="FF412D4A"/>
      <color rgb="FFF9E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1439545</xdr:colOff>
      <xdr:row>3</xdr:row>
      <xdr:rowOff>124460</xdr:rowOff>
    </xdr:to>
    <xdr:pic>
      <xdr:nvPicPr>
        <xdr:cNvPr id="4" name="Picture 3" descr="CIPD logo">
          <a:extLst>
            <a:ext uri="{FF2B5EF4-FFF2-40B4-BE49-F238E27FC236}">
              <a16:creationId xmlns:a16="http://schemas.microsoft.com/office/drawing/2014/main" id="{7B3C31B2-6F1B-653C-A364-54A3D2DCE1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84150"/>
          <a:ext cx="1439545" cy="492760"/>
        </a:xfrm>
        <a:prstGeom prst="rect">
          <a:avLst/>
        </a:prstGeom>
      </xdr:spPr>
    </xdr:pic>
    <xdr:clientData/>
  </xdr:twoCellAnchor>
  <xdr:twoCellAnchor editAs="oneCell">
    <xdr:from>
      <xdr:col>1</xdr:col>
      <xdr:colOff>5450840</xdr:colOff>
      <xdr:row>0</xdr:row>
      <xdr:rowOff>173355</xdr:rowOff>
    </xdr:from>
    <xdr:to>
      <xdr:col>1</xdr:col>
      <xdr:colOff>8794750</xdr:colOff>
      <xdr:row>3</xdr:row>
      <xdr:rowOff>88900</xdr:rowOff>
    </xdr:to>
    <xdr:pic>
      <xdr:nvPicPr>
        <xdr:cNvPr id="5" name="Picture 4" descr="Learning and development tools">
          <a:extLst>
            <a:ext uri="{FF2B5EF4-FFF2-40B4-BE49-F238E27FC236}">
              <a16:creationId xmlns:a16="http://schemas.microsoft.com/office/drawing/2014/main" id="{DFB9E623-D1F2-C560-381E-A653A579DC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90540" y="173355"/>
          <a:ext cx="3343910" cy="467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421640</xdr:colOff>
      <xdr:row>0</xdr:row>
      <xdr:rowOff>0</xdr:rowOff>
    </xdr:from>
    <xdr:to>
      <xdr:col>6</xdr:col>
      <xdr:colOff>1733550</xdr:colOff>
      <xdr:row>1</xdr:row>
      <xdr:rowOff>137795</xdr:rowOff>
    </xdr:to>
    <xdr:pic>
      <xdr:nvPicPr>
        <xdr:cNvPr id="3" name="Picture 2" descr="Learning and development tools">
          <a:extLst>
            <a:ext uri="{FF2B5EF4-FFF2-40B4-BE49-F238E27FC236}">
              <a16:creationId xmlns:a16="http://schemas.microsoft.com/office/drawing/2014/main" id="{9C562F0D-30DD-4D73-8A33-2A1D313F4B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1590" y="0"/>
          <a:ext cx="3343910" cy="467995"/>
        </a:xfrm>
        <a:prstGeom prst="rect">
          <a:avLst/>
        </a:prstGeom>
      </xdr:spPr>
    </xdr:pic>
    <xdr:clientData/>
  </xdr:twoCellAnchor>
  <xdr:twoCellAnchor editAs="oneCell">
    <xdr:from>
      <xdr:col>1</xdr:col>
      <xdr:colOff>44450</xdr:colOff>
      <xdr:row>0</xdr:row>
      <xdr:rowOff>0</xdr:rowOff>
    </xdr:from>
    <xdr:to>
      <xdr:col>1</xdr:col>
      <xdr:colOff>1483995</xdr:colOff>
      <xdr:row>1</xdr:row>
      <xdr:rowOff>162560</xdr:rowOff>
    </xdr:to>
    <xdr:pic>
      <xdr:nvPicPr>
        <xdr:cNvPr id="4" name="Picture 3" descr="CIPD logo">
          <a:extLst>
            <a:ext uri="{FF2B5EF4-FFF2-40B4-BE49-F238E27FC236}">
              <a16:creationId xmlns:a16="http://schemas.microsoft.com/office/drawing/2014/main" id="{544C2621-4423-4FF7-9CFA-F4169413DE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4150" y="0"/>
          <a:ext cx="1439545" cy="492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1439545</xdr:colOff>
      <xdr:row>3</xdr:row>
      <xdr:rowOff>124460</xdr:rowOff>
    </xdr:to>
    <xdr:pic>
      <xdr:nvPicPr>
        <xdr:cNvPr id="2" name="Picture 1" descr="CIPD logo">
          <a:extLst>
            <a:ext uri="{FF2B5EF4-FFF2-40B4-BE49-F238E27FC236}">
              <a16:creationId xmlns:a16="http://schemas.microsoft.com/office/drawing/2014/main" id="{62F7F86B-FBB6-40C2-8D10-B8E28ECF48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84150"/>
          <a:ext cx="1439545" cy="492760"/>
        </a:xfrm>
        <a:prstGeom prst="rect">
          <a:avLst/>
        </a:prstGeom>
      </xdr:spPr>
    </xdr:pic>
    <xdr:clientData/>
  </xdr:twoCellAnchor>
  <xdr:twoCellAnchor editAs="oneCell">
    <xdr:from>
      <xdr:col>2</xdr:col>
      <xdr:colOff>3291840</xdr:colOff>
      <xdr:row>1</xdr:row>
      <xdr:rowOff>0</xdr:rowOff>
    </xdr:from>
    <xdr:to>
      <xdr:col>3</xdr:col>
      <xdr:colOff>0</xdr:colOff>
      <xdr:row>3</xdr:row>
      <xdr:rowOff>99695</xdr:rowOff>
    </xdr:to>
    <xdr:pic>
      <xdr:nvPicPr>
        <xdr:cNvPr id="4" name="Picture 3" descr="Learning and development tools">
          <a:extLst>
            <a:ext uri="{FF2B5EF4-FFF2-40B4-BE49-F238E27FC236}">
              <a16:creationId xmlns:a16="http://schemas.microsoft.com/office/drawing/2014/main" id="{5AEC92D5-9F5F-4689-BFFB-85E5C5638A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27040" y="184150"/>
          <a:ext cx="3343910" cy="46799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B21"/>
  <sheetViews>
    <sheetView topLeftCell="A15" zoomScaleNormal="100" workbookViewId="0">
      <selection activeCell="B18" sqref="B18"/>
    </sheetView>
  </sheetViews>
  <sheetFormatPr defaultColWidth="8.54296875" defaultRowHeight="14.5" x14ac:dyDescent="0.35"/>
  <cols>
    <col min="1" max="1" width="2" customWidth="1"/>
    <col min="2" max="2" width="126" customWidth="1"/>
  </cols>
  <sheetData>
    <row r="5" spans="2:2" ht="8.5" customHeight="1" x14ac:dyDescent="0.35"/>
    <row r="6" spans="2:2" ht="26" customHeight="1" x14ac:dyDescent="0.35">
      <c r="B6" s="35" t="s">
        <v>40</v>
      </c>
    </row>
    <row r="7" spans="2:2" ht="15.5" x14ac:dyDescent="0.35">
      <c r="B7" s="36" t="s">
        <v>41</v>
      </c>
    </row>
    <row r="8" spans="2:2" s="6" customFormat="1" ht="8.5" customHeight="1" x14ac:dyDescent="0.45">
      <c r="B8" s="2"/>
    </row>
    <row r="9" spans="2:2" ht="15.5" x14ac:dyDescent="0.35">
      <c r="B9" s="4" t="s">
        <v>42</v>
      </c>
    </row>
    <row r="10" spans="2:2" ht="6.5" customHeight="1" x14ac:dyDescent="0.35"/>
    <row r="11" spans="2:2" ht="36.5" customHeight="1" x14ac:dyDescent="0.35">
      <c r="B11" s="5" t="s">
        <v>43</v>
      </c>
    </row>
    <row r="12" spans="2:2" ht="53.5" customHeight="1" x14ac:dyDescent="0.35">
      <c r="B12" s="5" t="s">
        <v>28</v>
      </c>
    </row>
    <row r="13" spans="2:2" ht="36.5" customHeight="1" x14ac:dyDescent="0.35">
      <c r="B13" s="5" t="s">
        <v>39</v>
      </c>
    </row>
    <row r="14" spans="2:2" ht="51" customHeight="1" x14ac:dyDescent="0.35">
      <c r="B14" s="5" t="s">
        <v>44</v>
      </c>
    </row>
    <row r="15" spans="2:2" ht="66" customHeight="1" x14ac:dyDescent="0.35">
      <c r="B15" s="5" t="s">
        <v>45</v>
      </c>
    </row>
    <row r="16" spans="2:2" ht="51" customHeight="1" x14ac:dyDescent="0.35">
      <c r="B16" s="5" t="s">
        <v>46</v>
      </c>
    </row>
    <row r="17" spans="2:2" ht="55" customHeight="1" x14ac:dyDescent="0.35">
      <c r="B17" s="5" t="s">
        <v>47</v>
      </c>
    </row>
    <row r="18" spans="2:2" ht="34" customHeight="1" x14ac:dyDescent="0.35">
      <c r="B18" s="5" t="s">
        <v>48</v>
      </c>
    </row>
    <row r="19" spans="2:2" ht="10" customHeight="1" x14ac:dyDescent="0.35">
      <c r="B19" s="5"/>
    </row>
    <row r="20" spans="2:2" ht="36" x14ac:dyDescent="0.35">
      <c r="B20" s="34" t="s">
        <v>38</v>
      </c>
    </row>
    <row r="21" spans="2:2" ht="42" customHeight="1" x14ac:dyDescent="0.35">
      <c r="B21" s="33"/>
    </row>
  </sheetData>
  <pageMargins left="0.75" right="0.75" top="1" bottom="1" header="0.511811023622047" footer="0.511811023622047"/>
  <pageSetup paperSize="9" scale="7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3"/>
  <sheetViews>
    <sheetView tabSelected="1" zoomScaleNormal="100" workbookViewId="0">
      <selection activeCell="B3" sqref="B3"/>
    </sheetView>
  </sheetViews>
  <sheetFormatPr defaultColWidth="8.54296875" defaultRowHeight="14.5" x14ac:dyDescent="0.35"/>
  <cols>
    <col min="1" max="1" width="2" customWidth="1"/>
    <col min="2" max="2" width="34" customWidth="1"/>
    <col min="3" max="3" width="40" customWidth="1"/>
    <col min="4" max="4" width="9.1796875" customWidth="1"/>
    <col min="5" max="5" width="9" customWidth="1"/>
    <col min="6" max="6" width="20.08984375" customWidth="1"/>
    <col min="7" max="7" width="25.54296875" customWidth="1"/>
  </cols>
  <sheetData>
    <row r="1" spans="2:7" ht="26" x14ac:dyDescent="0.6">
      <c r="B1" s="1"/>
    </row>
    <row r="2" spans="2:7" ht="26" x14ac:dyDescent="0.6">
      <c r="B2" s="1"/>
    </row>
    <row r="3" spans="2:7" x14ac:dyDescent="0.35">
      <c r="B3" s="3" t="s">
        <v>50</v>
      </c>
      <c r="C3" s="6"/>
      <c r="D3" s="6"/>
      <c r="E3" s="6"/>
      <c r="F3" s="6"/>
      <c r="G3" s="6"/>
    </row>
    <row r="4" spans="2:7" x14ac:dyDescent="0.35">
      <c r="B4" s="6" t="s">
        <v>30</v>
      </c>
      <c r="C4" s="6"/>
      <c r="D4" s="6"/>
      <c r="E4" s="6"/>
      <c r="F4" s="6"/>
      <c r="G4" s="6"/>
    </row>
    <row r="5" spans="2:7" x14ac:dyDescent="0.35">
      <c r="B5" s="6"/>
      <c r="C5" s="6"/>
      <c r="D5" s="6"/>
      <c r="E5" s="6"/>
      <c r="F5" s="6"/>
      <c r="G5" s="6"/>
    </row>
    <row r="6" spans="2:7" ht="46.5" x14ac:dyDescent="0.35">
      <c r="B6" s="7" t="s">
        <v>0</v>
      </c>
      <c r="C6" s="7" t="s">
        <v>1</v>
      </c>
      <c r="D6" s="7" t="s">
        <v>2</v>
      </c>
      <c r="E6" s="7" t="s">
        <v>3</v>
      </c>
      <c r="F6" s="7" t="s">
        <v>49</v>
      </c>
      <c r="G6" s="7" t="s">
        <v>4</v>
      </c>
    </row>
    <row r="7" spans="2:7" ht="57.75" customHeight="1" x14ac:dyDescent="0.35">
      <c r="B7" s="8" t="s">
        <v>5</v>
      </c>
      <c r="C7" s="9" t="s">
        <v>29</v>
      </c>
      <c r="D7" s="10">
        <v>0</v>
      </c>
      <c r="E7" s="10">
        <v>0</v>
      </c>
      <c r="F7" s="11">
        <f>D7*E7</f>
        <v>0</v>
      </c>
      <c r="G7" s="12"/>
    </row>
    <row r="8" spans="2:7" ht="57.75" customHeight="1" x14ac:dyDescent="0.35">
      <c r="B8" s="8" t="s">
        <v>6</v>
      </c>
      <c r="C8" s="9" t="s">
        <v>7</v>
      </c>
      <c r="D8" s="10">
        <v>0</v>
      </c>
      <c r="E8" s="10">
        <v>0</v>
      </c>
      <c r="F8" s="11">
        <f>D8*E8*46*$E$14</f>
        <v>0</v>
      </c>
      <c r="G8" s="12"/>
    </row>
    <row r="9" spans="2:7" ht="57.75" customHeight="1" x14ac:dyDescent="0.35">
      <c r="B9" s="8" t="s">
        <v>8</v>
      </c>
      <c r="C9" s="9" t="s">
        <v>9</v>
      </c>
      <c r="D9" s="10">
        <v>0</v>
      </c>
      <c r="E9" s="10">
        <v>0</v>
      </c>
      <c r="F9" s="11">
        <f>D9*E9*5*$E$14*7.5*0.5</f>
        <v>0</v>
      </c>
      <c r="G9" s="12"/>
    </row>
    <row r="10" spans="2:7" ht="57.75" customHeight="1" x14ac:dyDescent="0.35">
      <c r="B10" s="8" t="s">
        <v>10</v>
      </c>
      <c r="C10" s="9" t="s">
        <v>11</v>
      </c>
      <c r="D10" s="10">
        <v>0</v>
      </c>
      <c r="E10" s="10">
        <v>0</v>
      </c>
      <c r="F10" s="11">
        <f>D10*E10*46*$E$15</f>
        <v>0</v>
      </c>
      <c r="G10" s="12"/>
    </row>
    <row r="11" spans="2:7" ht="57.75" customHeight="1" x14ac:dyDescent="0.35">
      <c r="B11" s="16" t="s">
        <v>12</v>
      </c>
      <c r="C11" s="17" t="s">
        <v>13</v>
      </c>
      <c r="D11" s="18">
        <v>0</v>
      </c>
      <c r="E11" s="18">
        <v>0</v>
      </c>
      <c r="F11" s="19">
        <f>D11*E11</f>
        <v>0</v>
      </c>
      <c r="G11" s="20"/>
    </row>
    <row r="12" spans="2:7" x14ac:dyDescent="0.35">
      <c r="B12" s="21"/>
      <c r="C12" s="21"/>
      <c r="D12" s="21"/>
      <c r="E12" s="21"/>
      <c r="F12" s="21"/>
      <c r="G12" s="21"/>
    </row>
    <row r="13" spans="2:7" ht="15.5" x14ac:dyDescent="0.35">
      <c r="B13" s="22" t="s">
        <v>32</v>
      </c>
      <c r="C13" s="23"/>
      <c r="D13" s="23"/>
      <c r="E13" s="23"/>
      <c r="F13" s="23"/>
      <c r="G13" s="23"/>
    </row>
    <row r="14" spans="2:7" ht="60" x14ac:dyDescent="0.35">
      <c r="B14" s="14" t="s">
        <v>14</v>
      </c>
      <c r="C14" s="13"/>
      <c r="D14" s="13"/>
      <c r="E14" s="39">
        <v>0</v>
      </c>
      <c r="F14" s="15" t="s">
        <v>15</v>
      </c>
      <c r="G14" s="13"/>
    </row>
    <row r="15" spans="2:7" ht="27" x14ac:dyDescent="0.35">
      <c r="B15" s="14" t="s">
        <v>16</v>
      </c>
      <c r="C15" s="13"/>
      <c r="D15" s="13"/>
      <c r="E15" s="39">
        <v>0</v>
      </c>
      <c r="F15" s="13"/>
      <c r="G15" s="13"/>
    </row>
    <row r="16" spans="2:7" ht="72" x14ac:dyDescent="0.35">
      <c r="B16" s="14" t="s">
        <v>17</v>
      </c>
      <c r="C16" s="13"/>
      <c r="D16" s="13"/>
      <c r="E16" s="38">
        <v>0</v>
      </c>
      <c r="F16" s="15" t="s">
        <v>18</v>
      </c>
      <c r="G16" s="13"/>
    </row>
    <row r="17" spans="2:7" x14ac:dyDescent="0.35">
      <c r="B17" s="6"/>
      <c r="C17" s="6"/>
      <c r="D17" s="6"/>
      <c r="E17" s="6"/>
      <c r="F17" s="6"/>
      <c r="G17" s="29"/>
    </row>
    <row r="18" spans="2:7" ht="15.5" x14ac:dyDescent="0.35">
      <c r="B18" s="24" t="s">
        <v>19</v>
      </c>
      <c r="C18" s="25"/>
      <c r="D18" s="25"/>
      <c r="E18" s="25"/>
      <c r="F18" s="25"/>
      <c r="G18" s="25"/>
    </row>
    <row r="19" spans="2:7" x14ac:dyDescent="0.35">
      <c r="B19" s="26" t="s">
        <v>20</v>
      </c>
      <c r="C19" s="13"/>
      <c r="D19" s="13"/>
      <c r="E19" s="13"/>
      <c r="F19" s="27">
        <f>SUM(F7:F11)</f>
        <v>0</v>
      </c>
      <c r="G19" s="13"/>
    </row>
    <row r="20" spans="2:7" x14ac:dyDescent="0.35">
      <c r="B20" s="41" t="s">
        <v>21</v>
      </c>
      <c r="C20" s="13"/>
      <c r="D20" s="13"/>
      <c r="E20" s="13"/>
      <c r="F20" s="42">
        <f>F19*E16</f>
        <v>0</v>
      </c>
      <c r="G20" s="13"/>
    </row>
    <row r="21" spans="2:7" x14ac:dyDescent="0.35">
      <c r="B21" s="26" t="s">
        <v>22</v>
      </c>
      <c r="C21" s="13"/>
      <c r="D21" s="13"/>
      <c r="E21" s="13"/>
      <c r="F21" s="37">
        <v>0</v>
      </c>
      <c r="G21" s="13"/>
    </row>
    <row r="22" spans="2:7" x14ac:dyDescent="0.35">
      <c r="B22" s="26" t="s">
        <v>23</v>
      </c>
      <c r="C22" s="13"/>
      <c r="D22" s="13"/>
      <c r="E22" s="13"/>
      <c r="F22" s="28">
        <f>IF(F21=0,0,F20/F21)</f>
        <v>0</v>
      </c>
      <c r="G22" s="13"/>
    </row>
    <row r="23" spans="2:7" x14ac:dyDescent="0.35">
      <c r="B23" s="6"/>
      <c r="C23" s="6"/>
      <c r="D23" s="6"/>
      <c r="E23" s="6"/>
      <c r="F23" s="6"/>
      <c r="G23" s="6"/>
    </row>
    <row r="24" spans="2:7" ht="47.5" customHeight="1" x14ac:dyDescent="0.35">
      <c r="B24" s="40" t="s">
        <v>31</v>
      </c>
      <c r="C24" s="40"/>
      <c r="D24" s="40"/>
      <c r="E24" s="40"/>
      <c r="F24" s="40"/>
      <c r="G24" s="40"/>
    </row>
    <row r="25" spans="2:7" x14ac:dyDescent="0.35">
      <c r="B25" s="6"/>
      <c r="C25" s="6"/>
      <c r="D25" s="6"/>
      <c r="E25" s="6"/>
      <c r="F25" s="6"/>
      <c r="G25" s="6"/>
    </row>
    <row r="26" spans="2:7" x14ac:dyDescent="0.35">
      <c r="B26" s="33"/>
      <c r="C26" s="6"/>
      <c r="D26" s="6"/>
      <c r="E26" s="6"/>
      <c r="F26" s="6"/>
      <c r="G26" s="6"/>
    </row>
    <row r="27" spans="2:7" x14ac:dyDescent="0.35">
      <c r="B27" s="33"/>
      <c r="C27" s="6"/>
      <c r="D27" s="6"/>
      <c r="E27" s="6"/>
      <c r="F27" s="6"/>
      <c r="G27" s="6"/>
    </row>
    <row r="28" spans="2:7" x14ac:dyDescent="0.35">
      <c r="B28" s="6"/>
      <c r="C28" s="6"/>
      <c r="D28" s="6"/>
      <c r="E28" s="6"/>
      <c r="F28" s="6"/>
      <c r="G28" s="6"/>
    </row>
    <row r="29" spans="2:7" x14ac:dyDescent="0.35">
      <c r="B29" s="6"/>
      <c r="C29" s="6"/>
      <c r="D29" s="6"/>
      <c r="E29" s="6"/>
      <c r="F29" s="6"/>
      <c r="G29" s="6"/>
    </row>
    <row r="30" spans="2:7" x14ac:dyDescent="0.35">
      <c r="B30" s="6"/>
      <c r="C30" s="6"/>
      <c r="D30" s="6"/>
      <c r="E30" s="6"/>
      <c r="F30" s="6"/>
      <c r="G30" s="6"/>
    </row>
    <row r="31" spans="2:7" x14ac:dyDescent="0.35">
      <c r="B31" s="6"/>
      <c r="C31" s="6"/>
      <c r="D31" s="6"/>
      <c r="E31" s="6"/>
      <c r="F31" s="6"/>
      <c r="G31" s="6"/>
    </row>
    <row r="32" spans="2:7" x14ac:dyDescent="0.35">
      <c r="B32" s="6"/>
      <c r="C32" s="6"/>
      <c r="D32" s="6"/>
      <c r="E32" s="6"/>
      <c r="F32" s="6"/>
      <c r="G32" s="6"/>
    </row>
    <row r="33" spans="2:7" x14ac:dyDescent="0.35">
      <c r="B33" s="6"/>
      <c r="C33" s="6"/>
      <c r="D33" s="6"/>
      <c r="E33" s="6"/>
      <c r="F33" s="6"/>
      <c r="G33" s="6"/>
    </row>
    <row r="34" spans="2:7" x14ac:dyDescent="0.35">
      <c r="B34" s="6"/>
      <c r="C34" s="6"/>
      <c r="D34" s="6"/>
      <c r="E34" s="6"/>
      <c r="F34" s="6"/>
      <c r="G34" s="6"/>
    </row>
    <row r="35" spans="2:7" x14ac:dyDescent="0.35">
      <c r="B35" s="6"/>
      <c r="C35" s="6"/>
      <c r="D35" s="6"/>
      <c r="E35" s="6"/>
      <c r="F35" s="6"/>
      <c r="G35" s="6"/>
    </row>
    <row r="36" spans="2:7" x14ac:dyDescent="0.35">
      <c r="B36" s="6"/>
      <c r="C36" s="6"/>
      <c r="D36" s="6"/>
      <c r="E36" s="6"/>
      <c r="F36" s="6"/>
      <c r="G36" s="6"/>
    </row>
    <row r="37" spans="2:7" x14ac:dyDescent="0.35">
      <c r="B37" s="6"/>
      <c r="C37" s="6"/>
      <c r="D37" s="6"/>
      <c r="E37" s="6"/>
      <c r="F37" s="6"/>
      <c r="G37" s="6"/>
    </row>
    <row r="38" spans="2:7" x14ac:dyDescent="0.35">
      <c r="B38" s="6"/>
      <c r="C38" s="6"/>
      <c r="D38" s="6"/>
      <c r="E38" s="6"/>
      <c r="F38" s="6"/>
      <c r="G38" s="6"/>
    </row>
    <row r="39" spans="2:7" x14ac:dyDescent="0.35">
      <c r="B39" s="6"/>
      <c r="C39" s="6"/>
      <c r="D39" s="6"/>
      <c r="E39" s="6"/>
      <c r="F39" s="6"/>
      <c r="G39" s="6"/>
    </row>
    <row r="40" spans="2:7" x14ac:dyDescent="0.35">
      <c r="B40" s="6"/>
      <c r="C40" s="6"/>
      <c r="D40" s="6"/>
      <c r="E40" s="6"/>
      <c r="F40" s="6"/>
      <c r="G40" s="6"/>
    </row>
    <row r="41" spans="2:7" x14ac:dyDescent="0.35">
      <c r="B41" s="6"/>
      <c r="C41" s="6"/>
      <c r="D41" s="6"/>
      <c r="E41" s="6"/>
      <c r="F41" s="6"/>
      <c r="G41" s="6"/>
    </row>
    <row r="42" spans="2:7" x14ac:dyDescent="0.35">
      <c r="B42" s="6"/>
      <c r="C42" s="6"/>
      <c r="D42" s="6"/>
      <c r="E42" s="6"/>
      <c r="F42" s="6"/>
      <c r="G42" s="6"/>
    </row>
    <row r="43" spans="2:7" x14ac:dyDescent="0.35">
      <c r="B43" s="6"/>
      <c r="C43" s="6"/>
      <c r="D43" s="6"/>
      <c r="E43" s="6"/>
      <c r="F43" s="6"/>
      <c r="G43" s="6"/>
    </row>
  </sheetData>
  <mergeCells count="1">
    <mergeCell ref="B24:G24"/>
  </mergeCells>
  <pageMargins left="0.25" right="0.25" top="0.75" bottom="0.75" header="0.3" footer="0.3"/>
  <pageSetup paperSize="9" orientation="landscape" horizontalDpi="300" verticalDpi="300" r:id="rId1"/>
  <rowBreaks count="1" manualBreakCount="1">
    <brk id="1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C13"/>
  <sheetViews>
    <sheetView zoomScaleNormal="100" workbookViewId="0">
      <selection activeCell="C16" sqref="C16"/>
    </sheetView>
  </sheetViews>
  <sheetFormatPr defaultColWidth="8.54296875" defaultRowHeight="14.5" x14ac:dyDescent="0.35"/>
  <cols>
    <col min="1" max="1" width="2" customWidth="1"/>
    <col min="2" max="2" width="30" customWidth="1"/>
    <col min="3" max="3" width="95" customWidth="1"/>
  </cols>
  <sheetData>
    <row r="6" spans="2:3" ht="19" x14ac:dyDescent="0.45">
      <c r="B6" s="30" t="s">
        <v>24</v>
      </c>
    </row>
    <row r="8" spans="2:3" ht="61.5" customHeight="1" x14ac:dyDescent="0.35">
      <c r="B8" s="32" t="s">
        <v>25</v>
      </c>
      <c r="C8" s="31" t="s">
        <v>33</v>
      </c>
    </row>
    <row r="9" spans="2:3" ht="61.5" customHeight="1" x14ac:dyDescent="0.35">
      <c r="B9" s="32" t="s">
        <v>26</v>
      </c>
      <c r="C9" s="31" t="s">
        <v>34</v>
      </c>
    </row>
    <row r="10" spans="2:3" ht="61.5" customHeight="1" x14ac:dyDescent="0.35">
      <c r="B10" s="32" t="s">
        <v>27</v>
      </c>
      <c r="C10" s="31" t="s">
        <v>35</v>
      </c>
    </row>
    <row r="12" spans="2:3" x14ac:dyDescent="0.35">
      <c r="B12" s="33" t="s">
        <v>36</v>
      </c>
    </row>
    <row r="13" spans="2:3" x14ac:dyDescent="0.35">
      <c r="B13" s="33" t="s">
        <v>37</v>
      </c>
    </row>
  </sheetData>
  <pageMargins left="0.75" right="0.75" top="1" bottom="1" header="0.511811023622047" footer="0.511811023622047"/>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Calculator</vt:lpstr>
      <vt:lpstr>Situations</vt:lpstr>
      <vt:lpstr>Calculator!Print_Area</vt:lpstr>
      <vt:lpstr>'Read me'!Print_Area</vt:lpstr>
      <vt:lpstr>Situations!Print_Area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Amy Hatton</cp:lastModifiedBy>
  <cp:revision>0</cp:revision>
  <cp:lastPrinted>2026-08-11T16:05:47Z</cp:lastPrinted>
  <dcterms:created xsi:type="dcterms:W3CDTF">2026-07-06T17:09:07Z</dcterms:created>
  <dcterms:modified xsi:type="dcterms:W3CDTF">2026-08-12T08:04:46Z</dcterms:modified>
  <cp:category/>
  <cp:contentStatus/>
</cp:coreProperties>
</file>